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Korisnik\Desktop\Nabava\"/>
    </mc:Choice>
  </mc:AlternateContent>
  <xr:revisionPtr revIDLastSave="0" documentId="8_{6005FB97-82AC-4D02-9CB1-B12122C6F034}" xr6:coauthVersionLast="47" xr6:coauthVersionMax="47" xr10:uidLastSave="{00000000-0000-0000-0000-000000000000}"/>
  <bookViews>
    <workbookView xWindow="-108" yWindow="-108" windowWidth="23256" windowHeight="12576" xr2:uid="{00000000-000D-0000-FFFF-FFFF00000000}"/>
  </bookViews>
  <sheets>
    <sheet name="TROŠKOVNIK_GRUPA 2" sheetId="2" r:id="rId1"/>
  </sheets>
  <definedNames>
    <definedName name="_xlnm.Print_Titles" localSheetId="0">'TROŠKOVNIK_GRUPA 2'!$3:$3</definedName>
    <definedName name="_xlnm.Print_Area" localSheetId="0">'TROŠKOVNIK_GRUPA 2'!$A$1:$H$13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5" i="2" l="1"/>
  <c r="H6" i="2"/>
  <c r="H4" i="2" l="1"/>
  <c r="H8" i="2" s="1"/>
  <c r="H9" i="2" s="1"/>
  <c r="H10" i="2" s="1"/>
</calcChain>
</file>

<file path=xl/sharedStrings.xml><?xml version="1.0" encoding="utf-8"?>
<sst xmlns="http://schemas.openxmlformats.org/spreadsheetml/2006/main" count="23" uniqueCount="21">
  <si>
    <t>Software za virtualne naočale</t>
  </si>
  <si>
    <t>Redni
broj</t>
  </si>
  <si>
    <t>Ukupni iznos
HRK</t>
  </si>
  <si>
    <t>Napomena:</t>
  </si>
  <si>
    <t>Količina</t>
  </si>
  <si>
    <t>Jedinica
mjere</t>
  </si>
  <si>
    <t>kom</t>
  </si>
  <si>
    <t>PONUĐENE TEHNIČKE SPECIFIKACIJE</t>
  </si>
  <si>
    <t>GRUPA 2: Software (programska podrška)</t>
  </si>
  <si>
    <t>Tražene tehničke specifikacije se dokazuju tehničkom dokumentacijom robe izdanom od strane proizvođača i to u formi prospekta, kataloga, brošure, ispisa specifikacija s web stranica i slično.
Ponuditelj je dokaze dužan dostaviti u PDF - formatu. Ukoliko se kao dokaz prilaže katalog skeniraju se stranice koje se odnose na ponuđeni proizvod. Iz dostavljenih prospekta, kataloga, brošure, ispisa specifikacija s web stranica i slično moraju biti vidljive tehničke specifikacije kao i jamstveni rok budući da su ti podaci potrebni naručitelju za pregled, ocjenu i odabir.
Ponuditelj u svojoj ponudi mora dostaviti dokaz u obliku prospektnog materijala (brošura, katalog ili letak) na hrvatskom jeziku, koji će sadržavati tehničke specifikacije nuđenog proizvoda iz kojeg će biti vidljivo da nuđeni proizvod zadovoljava tehničke specifikacije, odnosno iz kojega je nužno da se jednoznačno može utvrditi zadovoljava li minimalne tehničke zahtjeve tražene tehničkim specifikacijama. Naručitelj dozvoljava i parcijalno prevođenje prospektnog materijala na hrvatski jezik, tj. prevođenje samo stranica na koje se referencira u ponudi za određenu karakteristiku robe, kao i izradu „posebnog“ prospektnog materijala (brošura, katalog, letak ili dr.) od strane Ponuditelja i to na hrvatskom jeziku. Ukoliko se iz dostavljenog dokaza, odnosno opisa - tehničke specifikacije proizvođača ponuđene robe ne mogu usporediti parametri iz opisa stavke u Tehničkoj specifikaciji, Naručitelj će zatražiti ponuditelja da dostavi potpisanu i ovjerenu izjavu proizvođača ili ovlaštenog zastupnika/predstavnika proizvođača s kojom potvrđuje da ponuđeno odgovora traženim tehničkim specifikacijama uz navođenje vrijednosti traženih karakteristika.</t>
  </si>
  <si>
    <t>PDV</t>
  </si>
  <si>
    <t>OPIS STAVKE
(tražene minimalne tehničke specifikacije)</t>
  </si>
  <si>
    <t>Platforma za izradu AR i VR sadržaja</t>
  </si>
  <si>
    <t>Software za izradu interaktivnih sadržaja u Cloudu</t>
  </si>
  <si>
    <t>Iznos po jedinici
HRK
(bez PDV-a)</t>
  </si>
  <si>
    <t>Naziv stavke</t>
  </si>
  <si>
    <t>UKUPNO GRUPA 2 bez PDV-a (HRK)</t>
  </si>
  <si>
    <t>SVEUKUPNO GRUPA 2 s PDV-om (HRK)</t>
  </si>
  <si>
    <t>- web sučelje za upravljanje virtualnim naočalama, 1-godišnja licenca
- min. 600 gotovih VR sadržaja i planova
- VR, AR i 3D sadržaj
- kontrola, praćenje, isporuka sadržaja i upravljanje svim virtualnim naočalama u stvarnom vremenu u isto vrijeme
- mogućnost kreiranja, spremanja i dijeljenja vlastitih planova
- min. 100GB prostora pohrane u oblaku
-  edukacija korisnika/partnera po lokacijama</t>
  </si>
  <si>
    <t>- platforma za izradu AR i VR sadržaja
- 1-godišnja licenca za 30 korisnika
- kreiranje sadržaja putem alata jednostavnih za korištenje bez većeg tehničkog predznanja
- pristup bazi podataka gotovih sadržaja
- mogućnost kreiranja 360° virtualnih šetnji, igara, simulacija i vizualizacija, virtualnih izložbi, infografika, "pričanja priča (storytelling)"
-  edukacija korisnika/partnera po lokacijama</t>
  </si>
  <si>
    <t>- izvođenje nastave na daljinu u realnom vremenu s aktivnim sudjelovanjem korisnika pisanjem i dodavanjem bilježaka u sadržaj
- integrirana opcija video poziva unutar softvera.
- baza s minimalno 1.500 3D gotovih sadržaja iz različitih predmeta koji se koriste i u Cloudu na pametnim telefonima, tabletima i računalima
- mogućnost 3D sadržaja instaliranih na računalu za offline rad
- 3D sadržaje u Cloudu moguće pregledavati pomoću VR naočala
- osobna galerija za pohranjivanje sadržaja, slika i lekcija
- pridružena mobilna aplikacija kompatibilna sa softverom za direktno prebacivanje slikanog sadržaja u osobnu galeriju softverskog rješenja.
- kompatibilnost s interaktivnim zaslonom i interaktivnim setom
- licenca za 4 korisnika po lokaciji
- trajanje licence min. 1 godine
- edukacija korisnika/partnera po lokacijama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</si>
</sst>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theme="1"/>
      <name val="Arial"/>
      <family val="2"/>
      <charset val="238"/>
    </font>
    <font>
      <sz val="11"/>
      <color theme="1"/>
      <name val="Arial"/>
      <family val="2"/>
      <charset val="238"/>
    </font>
    <font>
      <sz val="10"/>
      <name val="Arial"/>
      <family val="2"/>
      <charset val="238"/>
    </font>
    <font>
      <b/>
      <sz val="14"/>
      <color theme="1"/>
      <name val="Arial Narrow"/>
      <family val="2"/>
    </font>
    <font>
      <sz val="14"/>
      <color theme="1"/>
      <name val="Arial Narrow"/>
      <family val="2"/>
    </font>
    <font>
      <sz val="12"/>
      <color theme="1"/>
      <name val="Arial Narrow"/>
      <family val="2"/>
    </font>
    <font>
      <b/>
      <sz val="12"/>
      <color theme="1"/>
      <name val="Arial Narrow"/>
      <family val="2"/>
    </font>
    <font>
      <sz val="12"/>
      <name val="Arial Narrow"/>
      <family val="2"/>
    </font>
    <font>
      <b/>
      <sz val="12"/>
      <name val="Arial Narrow"/>
      <family val="2"/>
    </font>
    <font>
      <sz val="12"/>
      <color rgb="FF000000"/>
      <name val="Arial Narrow"/>
      <family val="2"/>
    </font>
  </fonts>
  <fills count="2">
    <fill>
      <patternFill patternType="none"/>
    </fill>
    <fill>
      <patternFill patternType="gray125"/>
    </fill>
  </fills>
  <borders count="16">
    <border>
      <left/>
      <right/>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s>
  <cellStyleXfs count="3">
    <xf numFmtId="0" fontId="0" fillId="0" borderId="0"/>
    <xf numFmtId="43" fontId="1" fillId="0" borderId="0" applyFont="0" applyFill="0" applyBorder="0" applyAlignment="0" applyProtection="0"/>
    <xf numFmtId="0" fontId="2" fillId="0" borderId="0"/>
  </cellStyleXfs>
  <cellXfs count="52">
    <xf numFmtId="0" fontId="0" fillId="0" borderId="0" xfId="0"/>
    <xf numFmtId="0" fontId="3" fillId="0" borderId="0" xfId="0" applyFont="1" applyBorder="1" applyAlignment="1">
      <alignment horizontal="left" vertical="center"/>
    </xf>
    <xf numFmtId="0" fontId="4" fillId="0" borderId="0" xfId="0" applyFont="1" applyBorder="1" applyAlignment="1">
      <alignment vertical="center"/>
    </xf>
    <xf numFmtId="49" fontId="4" fillId="0" borderId="0" xfId="0" applyNumberFormat="1" applyFont="1" applyBorder="1" applyAlignment="1">
      <alignment vertical="center"/>
    </xf>
    <xf numFmtId="0" fontId="4" fillId="0" borderId="0" xfId="0" applyFont="1" applyBorder="1" applyAlignment="1">
      <alignment horizontal="center" vertical="center"/>
    </xf>
    <xf numFmtId="43" fontId="4" fillId="0" borderId="0" xfId="1" applyFont="1" applyBorder="1" applyAlignment="1">
      <alignment horizontal="center" vertical="center"/>
    </xf>
    <xf numFmtId="43" fontId="4" fillId="0" borderId="0" xfId="1"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49" fontId="5" fillId="0" borderId="0" xfId="0" applyNumberFormat="1" applyFont="1" applyBorder="1" applyAlignment="1">
      <alignment vertical="center"/>
    </xf>
    <xf numFmtId="43" fontId="5" fillId="0" borderId="0" xfId="1" applyFont="1" applyBorder="1" applyAlignment="1">
      <alignment horizontal="center" vertical="center"/>
    </xf>
    <xf numFmtId="43" fontId="5" fillId="0" borderId="0" xfId="1" applyFont="1" applyBorder="1" applyAlignment="1">
      <alignment vertical="center"/>
    </xf>
    <xf numFmtId="49" fontId="6" fillId="0" borderId="7"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8" xfId="1" applyNumberFormat="1" applyFont="1" applyBorder="1" applyAlignment="1">
      <alignment horizontal="center" vertical="center" wrapText="1"/>
    </xf>
    <xf numFmtId="49" fontId="6" fillId="0" borderId="9" xfId="1" applyNumberFormat="1" applyFont="1" applyBorder="1" applyAlignment="1">
      <alignment horizontal="center" vertical="center" wrapText="1"/>
    </xf>
    <xf numFmtId="0" fontId="5" fillId="0" borderId="4" xfId="0" applyFont="1" applyBorder="1" applyAlignment="1">
      <alignment horizontal="center" vertical="center" wrapText="1"/>
    </xf>
    <xf numFmtId="49" fontId="5" fillId="0" borderId="5" xfId="0" applyNumberFormat="1" applyFont="1" applyBorder="1" applyAlignment="1">
      <alignment vertical="center" wrapText="1"/>
    </xf>
    <xf numFmtId="0" fontId="5" fillId="0" borderId="5" xfId="0" applyFont="1" applyBorder="1" applyAlignment="1">
      <alignment horizontal="center" vertical="center" wrapText="1"/>
    </xf>
    <xf numFmtId="43" fontId="5" fillId="0" borderId="5" xfId="1" applyFont="1" applyBorder="1" applyAlignment="1">
      <alignment horizontal="center" vertical="center" wrapText="1"/>
    </xf>
    <xf numFmtId="43" fontId="5" fillId="0" borderId="5" xfId="1" applyFont="1" applyBorder="1" applyAlignment="1">
      <alignment vertical="center"/>
    </xf>
    <xf numFmtId="43" fontId="5" fillId="0" borderId="6" xfId="1" applyFont="1" applyBorder="1"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43" fontId="5" fillId="0" borderId="2" xfId="1" applyFont="1" applyBorder="1" applyAlignment="1">
      <alignment horizontal="center" vertical="center" wrapText="1"/>
    </xf>
    <xf numFmtId="43" fontId="5" fillId="0" borderId="2" xfId="1" applyFont="1" applyBorder="1" applyAlignment="1">
      <alignment vertical="center"/>
    </xf>
    <xf numFmtId="43" fontId="5" fillId="0" borderId="3" xfId="1" applyFont="1" applyBorder="1" applyAlignment="1">
      <alignment vertical="center"/>
    </xf>
    <xf numFmtId="49" fontId="5" fillId="0" borderId="2" xfId="0" applyNumberFormat="1" applyFont="1" applyBorder="1" applyAlignment="1">
      <alignment vertical="center" wrapText="1"/>
    </xf>
    <xf numFmtId="0" fontId="8" fillId="0" borderId="0" xfId="2" applyFont="1" applyAlignment="1">
      <alignment horizontal="left" vertical="center"/>
    </xf>
    <xf numFmtId="0" fontId="8" fillId="0" borderId="0" xfId="2" applyFont="1" applyAlignment="1">
      <alignment horizontal="center" vertical="top"/>
    </xf>
    <xf numFmtId="49" fontId="7" fillId="0" borderId="0" xfId="2" applyNumberFormat="1" applyFont="1" applyAlignment="1">
      <alignment horizontal="left" vertical="distributed" wrapText="1"/>
    </xf>
    <xf numFmtId="0" fontId="7" fillId="0" borderId="0" xfId="2" applyFont="1" applyAlignment="1">
      <alignment horizontal="center" vertical="distributed" wrapText="1"/>
    </xf>
    <xf numFmtId="0" fontId="7" fillId="0" borderId="0" xfId="2" applyFont="1"/>
    <xf numFmtId="0" fontId="7" fillId="0" borderId="0" xfId="2" applyFont="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vertical="center"/>
    </xf>
    <xf numFmtId="49" fontId="3" fillId="0" borderId="11" xfId="0" applyNumberFormat="1" applyFont="1" applyBorder="1" applyAlignment="1">
      <alignment vertical="center"/>
    </xf>
    <xf numFmtId="0" fontId="3" fillId="0" borderId="11" xfId="0" applyFont="1" applyBorder="1" applyAlignment="1">
      <alignment horizontal="center" vertical="center"/>
    </xf>
    <xf numFmtId="43" fontId="3" fillId="0" borderId="11" xfId="1" applyFont="1" applyBorder="1" applyAlignment="1">
      <alignment horizontal="center" vertical="center"/>
    </xf>
    <xf numFmtId="43" fontId="3" fillId="0" borderId="11" xfId="1" applyFont="1" applyBorder="1" applyAlignment="1">
      <alignment vertical="center"/>
    </xf>
    <xf numFmtId="43" fontId="3" fillId="0" borderId="12" xfId="1" applyFont="1" applyBorder="1" applyAlignment="1">
      <alignment vertical="center"/>
    </xf>
    <xf numFmtId="0" fontId="3" fillId="0" borderId="0" xfId="0" applyFont="1" applyBorder="1" applyAlignment="1">
      <alignment vertical="center"/>
    </xf>
    <xf numFmtId="0" fontId="5" fillId="0" borderId="5" xfId="0" applyFont="1" applyFill="1" applyBorder="1" applyAlignment="1">
      <alignment vertical="center" wrapText="1"/>
    </xf>
    <xf numFmtId="0" fontId="5" fillId="0" borderId="2" xfId="0" applyFont="1" applyFill="1" applyBorder="1" applyAlignment="1">
      <alignmen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vertical="center" wrapText="1"/>
    </xf>
    <xf numFmtId="49" fontId="5" fillId="0" borderId="14" xfId="0" applyNumberFormat="1" applyFont="1" applyFill="1" applyBorder="1" applyAlignment="1">
      <alignment vertical="center" wrapText="1"/>
    </xf>
    <xf numFmtId="0" fontId="5" fillId="0" borderId="14" xfId="0" applyFont="1" applyFill="1" applyBorder="1" applyAlignment="1">
      <alignment horizontal="center" vertical="center" wrapText="1"/>
    </xf>
    <xf numFmtId="43" fontId="5" fillId="0" borderId="14" xfId="1" applyFont="1" applyFill="1" applyBorder="1" applyAlignment="1">
      <alignment horizontal="center" vertical="center" wrapText="1"/>
    </xf>
    <xf numFmtId="43" fontId="5" fillId="0" borderId="14" xfId="1" applyFont="1" applyFill="1" applyBorder="1" applyAlignment="1">
      <alignment vertical="center"/>
    </xf>
    <xf numFmtId="43" fontId="5" fillId="0" borderId="15" xfId="1" applyFont="1" applyFill="1" applyBorder="1" applyAlignment="1">
      <alignment vertical="center"/>
    </xf>
    <xf numFmtId="0" fontId="9" fillId="0" borderId="0" xfId="0" applyFont="1" applyAlignment="1">
      <alignment horizontal="justify" vertical="center" wrapText="1"/>
    </xf>
  </cellXfs>
  <cellStyles count="3">
    <cellStyle name="Normalno" xfId="0" builtinId="0"/>
    <cellStyle name="Obično 2" xfId="2" xr:uid="{00000000-0005-0000-0000-00000200000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3"/>
  <sheetViews>
    <sheetView tabSelected="1" zoomScale="80" zoomScaleNormal="80" workbookViewId="0">
      <selection activeCell="C6" sqref="C6"/>
    </sheetView>
  </sheetViews>
  <sheetFormatPr defaultColWidth="9" defaultRowHeight="15.6" x14ac:dyDescent="0.25"/>
  <cols>
    <col min="1" max="1" width="7.69921875" style="7" customWidth="1"/>
    <col min="2" max="2" width="16.5" style="8" customWidth="1"/>
    <col min="3" max="4" width="65.59765625" style="9" customWidth="1"/>
    <col min="5" max="5" width="10.59765625" style="7" customWidth="1"/>
    <col min="6" max="6" width="10.59765625" style="10" customWidth="1"/>
    <col min="7" max="7" width="10.59765625" style="11" customWidth="1"/>
    <col min="8" max="8" width="12.3984375" style="11" bestFit="1" customWidth="1"/>
    <col min="9" max="16384" width="9" style="8"/>
  </cols>
  <sheetData>
    <row r="1" spans="1:8" s="2" customFormat="1" ht="30" customHeight="1" x14ac:dyDescent="0.25">
      <c r="A1" s="1" t="s">
        <v>8</v>
      </c>
      <c r="C1" s="3"/>
      <c r="D1" s="3"/>
      <c r="E1" s="4"/>
      <c r="F1" s="5"/>
      <c r="G1" s="6"/>
      <c r="H1" s="6"/>
    </row>
    <row r="2" spans="1:8" ht="16.2" thickBot="1" x14ac:dyDescent="0.3"/>
    <row r="3" spans="1:8" ht="63" thickBot="1" x14ac:dyDescent="0.3">
      <c r="A3" s="12" t="s">
        <v>1</v>
      </c>
      <c r="B3" s="13" t="s">
        <v>15</v>
      </c>
      <c r="C3" s="13" t="s">
        <v>11</v>
      </c>
      <c r="D3" s="13" t="s">
        <v>7</v>
      </c>
      <c r="E3" s="13" t="s">
        <v>5</v>
      </c>
      <c r="F3" s="14" t="s">
        <v>4</v>
      </c>
      <c r="G3" s="14" t="s">
        <v>14</v>
      </c>
      <c r="H3" s="15" t="s">
        <v>2</v>
      </c>
    </row>
    <row r="4" spans="1:8" ht="124.8" x14ac:dyDescent="0.25">
      <c r="A4" s="16">
        <v>1</v>
      </c>
      <c r="B4" s="42" t="s">
        <v>0</v>
      </c>
      <c r="C4" s="17" t="s">
        <v>18</v>
      </c>
      <c r="D4" s="17"/>
      <c r="E4" s="18" t="s">
        <v>6</v>
      </c>
      <c r="F4" s="19">
        <v>1</v>
      </c>
      <c r="G4" s="20"/>
      <c r="H4" s="21">
        <f t="shared" ref="H4:H6" si="0">+F4*G4</f>
        <v>0</v>
      </c>
    </row>
    <row r="5" spans="1:8" ht="124.8" x14ac:dyDescent="0.25">
      <c r="A5" s="22">
        <v>2</v>
      </c>
      <c r="B5" s="43" t="s">
        <v>12</v>
      </c>
      <c r="C5" s="27" t="s">
        <v>19</v>
      </c>
      <c r="D5" s="27"/>
      <c r="E5" s="23" t="s">
        <v>6</v>
      </c>
      <c r="F5" s="24">
        <v>1</v>
      </c>
      <c r="G5" s="25"/>
      <c r="H5" s="26">
        <f t="shared" si="0"/>
        <v>0</v>
      </c>
    </row>
    <row r="6" spans="1:8" ht="219" thickBot="1" x14ac:dyDescent="0.3">
      <c r="A6" s="44">
        <v>3</v>
      </c>
      <c r="B6" s="45" t="s">
        <v>13</v>
      </c>
      <c r="C6" s="46" t="s">
        <v>20</v>
      </c>
      <c r="D6" s="46"/>
      <c r="E6" s="47" t="s">
        <v>6</v>
      </c>
      <c r="F6" s="48">
        <v>3</v>
      </c>
      <c r="G6" s="49"/>
      <c r="H6" s="50">
        <f t="shared" si="0"/>
        <v>0</v>
      </c>
    </row>
    <row r="7" spans="1:8" ht="16.2" thickBot="1" x14ac:dyDescent="0.3"/>
    <row r="8" spans="1:8" s="41" customFormat="1" ht="30" customHeight="1" thickBot="1" x14ac:dyDescent="0.3">
      <c r="A8" s="34"/>
      <c r="B8" s="35" t="s">
        <v>16</v>
      </c>
      <c r="C8" s="36"/>
      <c r="D8" s="36"/>
      <c r="E8" s="37"/>
      <c r="F8" s="38"/>
      <c r="G8" s="39"/>
      <c r="H8" s="40">
        <f>SUM(H4:H7)</f>
        <v>0</v>
      </c>
    </row>
    <row r="9" spans="1:8" s="41" customFormat="1" ht="30" customHeight="1" thickBot="1" x14ac:dyDescent="0.3">
      <c r="A9" s="34"/>
      <c r="B9" s="35" t="s">
        <v>10</v>
      </c>
      <c r="C9" s="36"/>
      <c r="D9" s="36"/>
      <c r="E9" s="37"/>
      <c r="F9" s="38"/>
      <c r="G9" s="39"/>
      <c r="H9" s="40">
        <f>+H8*0.25</f>
        <v>0</v>
      </c>
    </row>
    <row r="10" spans="1:8" s="41" customFormat="1" ht="30" customHeight="1" thickBot="1" x14ac:dyDescent="0.3">
      <c r="A10" s="34"/>
      <c r="B10" s="35" t="s">
        <v>17</v>
      </c>
      <c r="C10" s="36"/>
      <c r="D10" s="36"/>
      <c r="E10" s="37"/>
      <c r="F10" s="38"/>
      <c r="G10" s="39"/>
      <c r="H10" s="40">
        <f>+H8+H9</f>
        <v>0</v>
      </c>
    </row>
    <row r="12" spans="1:8" ht="18" customHeight="1" x14ac:dyDescent="0.3">
      <c r="A12" s="28" t="s">
        <v>3</v>
      </c>
      <c r="B12" s="29"/>
      <c r="C12" s="30"/>
      <c r="D12" s="30"/>
      <c r="E12" s="31"/>
      <c r="F12" s="31"/>
      <c r="G12" s="32"/>
      <c r="H12" s="33"/>
    </row>
    <row r="13" spans="1:8" ht="132" customHeight="1" x14ac:dyDescent="0.25">
      <c r="A13" s="51" t="s">
        <v>9</v>
      </c>
      <c r="B13" s="51"/>
      <c r="C13" s="51"/>
      <c r="D13" s="51"/>
      <c r="E13" s="51"/>
      <c r="F13" s="51"/>
      <c r="G13" s="51"/>
      <c r="H13" s="51"/>
    </row>
  </sheetData>
  <mergeCells count="1">
    <mergeCell ref="A13:H13"/>
  </mergeCells>
  <printOptions horizontalCentered="1"/>
  <pageMargins left="0.74803149606299213" right="0.74803149606299213" top="0.78740157480314965" bottom="0.98425196850393704" header="0.11811023622047245" footer="0.11811023622047245"/>
  <pageSetup paperSize="9" scale="59" fitToHeight="0" orientation="landscape" r:id="rId1"/>
  <headerFooter>
    <oddHeader>&amp;C&amp;G</oddHeader>
    <oddFooter>&amp;C&amp;G&amp;R&amp;"Arial Narrow,Regular"&amp;9&amp;P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TROŠKOVNIK_GRUPA 2</vt:lpstr>
      <vt:lpstr>'TROŠKOVNIK_GRUPA 2'!Ispis_naslova</vt:lpstr>
      <vt:lpstr>'TROŠKOVNIK_GRUPA 2'!Podrucje_ispisa</vt:lpstr>
    </vt:vector>
  </TitlesOfParts>
  <Company>Hrvatske Vode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Klakočer</dc:creator>
  <cp:lastModifiedBy>Korisnik</cp:lastModifiedBy>
  <cp:lastPrinted>2022-03-24T07:51:25Z</cp:lastPrinted>
  <dcterms:created xsi:type="dcterms:W3CDTF">2021-12-21T11:26:07Z</dcterms:created>
  <dcterms:modified xsi:type="dcterms:W3CDTF">2022-03-24T13:44:39Z</dcterms:modified>
</cp:coreProperties>
</file>